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8565"/>
  </bookViews>
  <sheets>
    <sheet name="Sheet2" sheetId="2" r:id="rId1"/>
  </sheets>
  <definedNames>
    <definedName name="_xlnm.Print_Titles" localSheetId="0">Sheet2!$1:$2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2" l="1"/>
  <c r="D41" i="2"/>
</calcChain>
</file>

<file path=xl/sharedStrings.xml><?xml version="1.0" encoding="utf-8"?>
<sst xmlns="http://schemas.openxmlformats.org/spreadsheetml/2006/main" count="44" uniqueCount="26">
  <si>
    <t xml:space="preserve">
</t>
  </si>
  <si>
    <t>Outsource
Billing Costs</t>
  </si>
  <si>
    <t>Compare your REAL Costs
(ENTER YOUR VALUES)</t>
  </si>
  <si>
    <t xml:space="preserve">
None</t>
  </si>
  <si>
    <t>Monthly 
In-House Costs</t>
  </si>
  <si>
    <t>In-House 
Billing</t>
  </si>
  <si>
    <r>
      <rPr>
        <b/>
        <sz val="14"/>
        <color theme="1"/>
        <rFont val="Arial Narrow"/>
        <family val="2"/>
      </rPr>
      <t>Practice Management Software</t>
    </r>
    <r>
      <rPr>
        <sz val="11"/>
        <color theme="1"/>
        <rFont val="Arial Narrow"/>
        <family val="2"/>
      </rPr>
      <t xml:space="preserve">
Average Monthly Cost for ASP model
</t>
    </r>
  </si>
  <si>
    <t>Total Cost Per Month</t>
  </si>
  <si>
    <t xml:space="preserve">
</t>
  </si>
  <si>
    <r>
      <rPr>
        <b/>
        <sz val="24"/>
        <color theme="1"/>
        <rFont val="Arial Narrow"/>
        <family val="2"/>
      </rPr>
      <t>A</t>
    </r>
    <r>
      <rPr>
        <b/>
        <sz val="18"/>
        <color theme="1"/>
        <rFont val="Arial Narrow"/>
        <family val="2"/>
      </rPr>
      <t xml:space="preserve">dvanced </t>
    </r>
    <r>
      <rPr>
        <b/>
        <sz val="22"/>
        <color theme="1"/>
        <rFont val="Arial Narrow"/>
        <family val="2"/>
      </rPr>
      <t>C</t>
    </r>
    <r>
      <rPr>
        <b/>
        <sz val="18"/>
        <color theme="1"/>
        <rFont val="Arial Narrow"/>
        <family val="2"/>
      </rPr>
      <t xml:space="preserve">alifornia </t>
    </r>
    <r>
      <rPr>
        <b/>
        <sz val="22"/>
        <color theme="1"/>
        <rFont val="Arial Narrow"/>
        <family val="2"/>
      </rPr>
      <t>P</t>
    </r>
    <r>
      <rPr>
        <b/>
        <sz val="18"/>
        <color theme="1"/>
        <rFont val="Arial Narrow"/>
        <family val="2"/>
      </rPr>
      <t xml:space="preserve">hysicians </t>
    </r>
    <r>
      <rPr>
        <b/>
        <sz val="22"/>
        <color theme="1"/>
        <rFont val="Arial Narrow"/>
        <family val="2"/>
      </rPr>
      <t>M</t>
    </r>
    <r>
      <rPr>
        <b/>
        <sz val="18"/>
        <color theme="1"/>
        <rFont val="Arial Narrow"/>
        <family val="2"/>
      </rPr>
      <t xml:space="preserve">edical </t>
    </r>
    <r>
      <rPr>
        <b/>
        <sz val="22"/>
        <color theme="1"/>
        <rFont val="Arial Narrow"/>
        <family val="2"/>
      </rPr>
      <t>B</t>
    </r>
    <r>
      <rPr>
        <b/>
        <sz val="18"/>
        <color theme="1"/>
        <rFont val="Arial Narrow"/>
        <family val="2"/>
      </rPr>
      <t xml:space="preserve">illing &amp; </t>
    </r>
    <r>
      <rPr>
        <b/>
        <sz val="22"/>
        <color theme="1"/>
        <rFont val="Arial Narrow"/>
        <family val="2"/>
      </rPr>
      <t>C</t>
    </r>
    <r>
      <rPr>
        <b/>
        <sz val="18"/>
        <color theme="1"/>
        <rFont val="Arial Narrow"/>
        <family val="2"/>
      </rPr>
      <t xml:space="preserve">onsulting </t>
    </r>
    <r>
      <rPr>
        <b/>
        <sz val="22"/>
        <color theme="1"/>
        <rFont val="Arial Narrow"/>
        <family val="2"/>
      </rPr>
      <t>S</t>
    </r>
    <r>
      <rPr>
        <b/>
        <sz val="18"/>
        <color theme="1"/>
        <rFont val="Arial Narrow"/>
        <family val="2"/>
      </rPr>
      <t>ervices</t>
    </r>
    <r>
      <rPr>
        <b/>
        <sz val="11"/>
        <color theme="1"/>
        <rFont val="Arial Narrow"/>
        <family val="2"/>
      </rPr>
      <t xml:space="preserve">
</t>
    </r>
    <r>
      <rPr>
        <b/>
        <sz val="14"/>
        <color rgb="FF000099"/>
        <rFont val="Arial Narrow"/>
        <family val="2"/>
      </rPr>
      <t>Cost Analysis Comparison</t>
    </r>
  </si>
  <si>
    <r>
      <rPr>
        <b/>
        <sz val="14"/>
        <color theme="1"/>
        <rFont val="Arial Narrow"/>
        <family val="2"/>
      </rPr>
      <t>Employee Salary (per employee)</t>
    </r>
    <r>
      <rPr>
        <sz val="11"/>
        <color theme="1"/>
        <rFont val="Arial Narrow"/>
        <family val="2"/>
      </rPr>
      <t xml:space="preserve">
$22.00 per hour x 40 hours per week = $880
$880 x 52 weeks = $45,760
$45,760 </t>
    </r>
    <r>
      <rPr>
        <sz val="11"/>
        <color theme="1"/>
        <rFont val="Symbol"/>
        <family val="1"/>
        <charset val="2"/>
      </rPr>
      <t>¸</t>
    </r>
    <r>
      <rPr>
        <sz val="11"/>
        <color theme="1"/>
        <rFont val="Arial Narrow"/>
        <family val="2"/>
      </rPr>
      <t xml:space="preserve"> 12 = $3,813.33
</t>
    </r>
    <r>
      <rPr>
        <b/>
        <sz val="11"/>
        <color theme="1"/>
        <rFont val="Arial Narrow"/>
        <family val="2"/>
      </rPr>
      <t>$3,813.33 = one month gross pay</t>
    </r>
    <r>
      <rPr>
        <sz val="11"/>
        <color theme="1"/>
        <rFont val="Arial Narrow"/>
        <family val="2"/>
      </rPr>
      <t xml:space="preserve">
</t>
    </r>
  </si>
  <si>
    <t xml:space="preserve">
$105.60</t>
  </si>
  <si>
    <t>Overhead Costs</t>
  </si>
  <si>
    <r>
      <rPr>
        <b/>
        <sz val="14"/>
        <color theme="1"/>
        <rFont val="Arial Narrow"/>
        <family val="2"/>
      </rPr>
      <t>Electronic Remittance Advice</t>
    </r>
    <r>
      <rPr>
        <sz val="11"/>
        <color theme="1"/>
        <rFont val="Arial Narrow"/>
        <family val="2"/>
      </rPr>
      <t xml:space="preserve">
$0.46 per explanation of benefits
Based on receiving 100 claims
</t>
    </r>
  </si>
  <si>
    <r>
      <rPr>
        <b/>
        <sz val="14"/>
        <color theme="1"/>
        <rFont val="Arial Narrow"/>
        <family val="2"/>
      </rPr>
      <t>Electronic Claims Submission Fee</t>
    </r>
    <r>
      <rPr>
        <sz val="11"/>
        <color theme="1"/>
        <rFont val="Arial Narrow"/>
        <family val="2"/>
      </rPr>
      <t xml:space="preserve">
$0.49 per claim
Based on sending 300 claims electronically
</t>
    </r>
  </si>
  <si>
    <r>
      <rPr>
        <b/>
        <sz val="14"/>
        <color theme="1"/>
        <rFont val="Arial Narrow"/>
        <family val="2"/>
      </rPr>
      <t>Patient Statements</t>
    </r>
    <r>
      <rPr>
        <sz val="11"/>
        <color theme="1"/>
        <rFont val="Arial Narrow"/>
        <family val="2"/>
      </rPr>
      <t xml:space="preserve">
$0.75 per statement
Approximately 75 per month
</t>
    </r>
  </si>
  <si>
    <r>
      <rPr>
        <b/>
        <sz val="14"/>
        <color theme="1"/>
        <rFont val="Arial Narrow"/>
        <family val="2"/>
      </rPr>
      <t>Paper Claims</t>
    </r>
    <r>
      <rPr>
        <sz val="11"/>
        <color theme="1"/>
        <rFont val="Arial Narrow"/>
        <family val="2"/>
      </rPr>
      <t xml:space="preserve">
$0.90 per claim
Based on 100 claims for appeals 
cost of supplies and postage
</t>
    </r>
  </si>
  <si>
    <r>
      <t xml:space="preserve">
</t>
    </r>
    <r>
      <rPr>
        <b/>
        <sz val="11"/>
        <color theme="1"/>
        <rFont val="Arial Narrow"/>
        <family val="2"/>
      </rPr>
      <t>$2,800.00</t>
    </r>
    <r>
      <rPr>
        <sz val="11"/>
        <color theme="1"/>
        <rFont val="Arial Narrow"/>
        <family val="2"/>
      </rPr>
      <t xml:space="preserve">
Based on $40,000
Net Receivables at 7%</t>
    </r>
  </si>
  <si>
    <r>
      <rPr>
        <b/>
        <sz val="14"/>
        <color theme="1"/>
        <rFont val="Arial Narrow"/>
        <family val="2"/>
      </rPr>
      <t>Vacation Leave</t>
    </r>
    <r>
      <rPr>
        <sz val="11"/>
        <color theme="1"/>
        <rFont val="Arial Narrow"/>
        <family val="2"/>
      </rPr>
      <t xml:space="preserve">
Based on one week per year
</t>
    </r>
  </si>
  <si>
    <r>
      <rPr>
        <b/>
        <sz val="14"/>
        <color theme="1"/>
        <rFont val="Arial Narrow"/>
        <family val="2"/>
      </rPr>
      <t>Sick Leave</t>
    </r>
    <r>
      <rPr>
        <sz val="11"/>
        <color theme="1"/>
        <rFont val="Arial Narrow"/>
        <family val="2"/>
      </rPr>
      <t xml:space="preserve">
Six days annually
</t>
    </r>
  </si>
  <si>
    <r>
      <rPr>
        <b/>
        <sz val="14"/>
        <color theme="1"/>
        <rFont val="Arial Narrow"/>
        <family val="2"/>
      </rPr>
      <t>Medical Benefits</t>
    </r>
    <r>
      <rPr>
        <sz val="11"/>
        <color theme="1"/>
        <rFont val="Arial Narrow"/>
        <family val="2"/>
      </rPr>
      <t xml:space="preserve">
Average PPO plan $550.00
(Average employer portion 50%)
</t>
    </r>
  </si>
  <si>
    <r>
      <rPr>
        <b/>
        <sz val="14"/>
        <color theme="1"/>
        <rFont val="Arial Narrow"/>
        <family val="2"/>
      </rPr>
      <t>Retirement Plan</t>
    </r>
    <r>
      <rPr>
        <sz val="11"/>
        <color theme="1"/>
        <rFont val="Arial Narrow"/>
        <family val="2"/>
      </rPr>
      <t xml:space="preserve">
Simple IRA
3% Employer Monthly Contribution
</t>
    </r>
  </si>
  <si>
    <r>
      <rPr>
        <b/>
        <sz val="14"/>
        <color theme="1"/>
        <rFont val="Arial Narrow"/>
        <family val="2"/>
      </rPr>
      <t>Workers Compensation</t>
    </r>
    <r>
      <rPr>
        <sz val="11"/>
        <color theme="1"/>
        <rFont val="Arial Narrow"/>
        <family val="2"/>
      </rPr>
      <t xml:space="preserve">
$1.85 per $100 on payroll
</t>
    </r>
  </si>
  <si>
    <r>
      <rPr>
        <b/>
        <sz val="14"/>
        <color theme="1"/>
        <rFont val="Arial Narrow"/>
        <family val="2"/>
      </rPr>
      <t>Payroll Taxes</t>
    </r>
    <r>
      <rPr>
        <sz val="11"/>
        <color theme="1"/>
        <rFont val="Arial Narrow"/>
        <family val="2"/>
      </rPr>
      <t xml:space="preserve">
(i.e., Social Security, Medicare, 
Federal and State Unemployment)
</t>
    </r>
  </si>
  <si>
    <t xml:space="preserve">
*None</t>
  </si>
  <si>
    <t>*overhead costs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</si>
</sst>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&quot;$&quot;#,##0.00"/>
  </numFmts>
  <fonts count="15" x14ac:knownFonts="1"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Symbol"/>
      <family val="1"/>
      <charset val="2"/>
    </font>
    <font>
      <b/>
      <sz val="14"/>
      <color theme="1"/>
      <name val="Arial Narrow"/>
      <family val="2"/>
    </font>
    <font>
      <b/>
      <sz val="14"/>
      <color theme="0"/>
      <name val="Arial Narrow"/>
      <family val="2"/>
    </font>
    <font>
      <b/>
      <sz val="18"/>
      <color theme="1"/>
      <name val="Arial Narrow"/>
      <family val="2"/>
    </font>
    <font>
      <b/>
      <sz val="14"/>
      <color rgb="FF000099"/>
      <name val="Arial Narrow"/>
      <family val="2"/>
    </font>
    <font>
      <b/>
      <i/>
      <sz val="18"/>
      <color theme="1"/>
      <name val="Arial Narrow"/>
      <family val="2"/>
    </font>
    <font>
      <b/>
      <i/>
      <sz val="18"/>
      <name val="Arial Narrow"/>
      <family val="2"/>
    </font>
    <font>
      <b/>
      <i/>
      <sz val="18"/>
      <color rgb="FF000099"/>
      <name val="Arial Narrow"/>
      <family val="2"/>
    </font>
    <font>
      <b/>
      <i/>
      <sz val="18"/>
      <color rgb="FFC00000"/>
      <name val="Arial Narrow"/>
      <family val="2"/>
    </font>
    <font>
      <b/>
      <sz val="22"/>
      <color theme="1"/>
      <name val="Arial Narrow"/>
      <family val="2"/>
    </font>
    <font>
      <b/>
      <sz val="24"/>
      <color theme="1"/>
      <name val="Arial Narrow"/>
      <family val="2"/>
    </font>
    <font>
      <b/>
      <sz val="20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8" fontId="2" fillId="0" borderId="0" xfId="0" applyNumberFormat="1" applyFont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/>
    <xf numFmtId="0" fontId="0" fillId="3" borderId="5" xfId="0" applyFill="1" applyBorder="1"/>
    <xf numFmtId="0" fontId="0" fillId="3" borderId="12" xfId="0" applyFill="1" applyBorder="1" applyAlignment="1">
      <alignment horizontal="center"/>
    </xf>
    <xf numFmtId="0" fontId="0" fillId="3" borderId="8" xfId="0" applyFill="1" applyBorder="1"/>
    <xf numFmtId="0" fontId="0" fillId="3" borderId="13" xfId="0" applyFill="1" applyBorder="1" applyAlignment="1">
      <alignment horizontal="center"/>
    </xf>
    <xf numFmtId="0" fontId="0" fillId="3" borderId="9" xfId="0" applyFill="1" applyBorder="1"/>
    <xf numFmtId="0" fontId="0" fillId="3" borderId="6" xfId="0" applyFill="1" applyBorder="1"/>
    <xf numFmtId="0" fontId="0" fillId="3" borderId="11" xfId="0" applyFill="1" applyBorder="1" applyProtection="1"/>
    <xf numFmtId="0" fontId="0" fillId="3" borderId="5" xfId="0" applyFill="1" applyBorder="1" applyProtection="1"/>
    <xf numFmtId="0" fontId="0" fillId="3" borderId="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3" borderId="0" xfId="0" applyFill="1" applyBorder="1" applyProtection="1"/>
    <xf numFmtId="0" fontId="0" fillId="3" borderId="8" xfId="0" applyFill="1" applyBorder="1" applyProtection="1"/>
    <xf numFmtId="0" fontId="2" fillId="3" borderId="10" xfId="0" applyFont="1" applyFill="1" applyBorder="1" applyAlignment="1" applyProtection="1">
      <alignment wrapText="1"/>
    </xf>
    <xf numFmtId="0" fontId="5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164" fontId="2" fillId="0" borderId="2" xfId="1" applyNumberFormat="1" applyFont="1" applyBorder="1" applyAlignment="1">
      <alignment vertical="top" wrapText="1"/>
    </xf>
    <xf numFmtId="164" fontId="2" fillId="0" borderId="7" xfId="1" applyNumberFormat="1" applyFont="1" applyBorder="1" applyAlignment="1">
      <alignment vertical="top" wrapText="1"/>
    </xf>
    <xf numFmtId="164" fontId="2" fillId="0" borderId="3" xfId="1" applyNumberFormat="1" applyFont="1" applyBorder="1" applyAlignment="1">
      <alignment vertical="top" wrapText="1"/>
    </xf>
    <xf numFmtId="44" fontId="2" fillId="0" borderId="2" xfId="1" applyFont="1" applyBorder="1" applyAlignment="1">
      <alignment vertical="top" wrapText="1"/>
    </xf>
    <xf numFmtId="44" fontId="2" fillId="0" borderId="3" xfId="1" applyFont="1" applyBorder="1" applyAlignment="1">
      <alignment vertical="top"/>
    </xf>
    <xf numFmtId="8" fontId="2" fillId="0" borderId="7" xfId="0" applyNumberFormat="1" applyFont="1" applyBorder="1" applyAlignment="1">
      <alignment horizont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8" fontId="2" fillId="0" borderId="7" xfId="0" applyNumberFormat="1" applyFont="1" applyBorder="1" applyAlignment="1">
      <alignment horizontal="center" vertical="top"/>
    </xf>
    <xf numFmtId="165" fontId="2" fillId="0" borderId="1" xfId="1" applyNumberFormat="1" applyFont="1" applyBorder="1" applyAlignment="1" applyProtection="1">
      <alignment horizontal="center"/>
      <protection locked="0"/>
    </xf>
    <xf numFmtId="8" fontId="2" fillId="0" borderId="7" xfId="0" applyNumberFormat="1" applyFont="1" applyBorder="1" applyAlignment="1">
      <alignment horizontal="center" vertical="center"/>
    </xf>
    <xf numFmtId="165" fontId="2" fillId="4" borderId="1" xfId="1" applyNumberFormat="1" applyFont="1" applyFill="1" applyBorder="1" applyAlignment="1" applyProtection="1">
      <alignment horizontal="center"/>
      <protection locked="0"/>
    </xf>
    <xf numFmtId="165" fontId="2" fillId="4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/>
    </xf>
    <xf numFmtId="8" fontId="10" fillId="0" borderId="1" xfId="0" applyNumberFormat="1" applyFont="1" applyBorder="1" applyAlignment="1">
      <alignment horizontal="center" vertical="center"/>
    </xf>
    <xf numFmtId="0" fontId="14" fillId="2" borderId="17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/>
    </xf>
    <xf numFmtId="165" fontId="11" fillId="0" borderId="17" xfId="0" applyNumberFormat="1" applyFont="1" applyBorder="1" applyAlignment="1">
      <alignment horizontal="center" vertical="center"/>
    </xf>
    <xf numFmtId="165" fontId="11" fillId="0" borderId="18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7" xfId="0" applyNumberFormat="1" applyFont="1" applyBorder="1" applyAlignment="1">
      <alignment horizontal="center" vertical="top"/>
    </xf>
    <xf numFmtId="165" fontId="2" fillId="0" borderId="3" xfId="0" applyNumberFormat="1" applyFont="1" applyBorder="1" applyAlignment="1">
      <alignment horizontal="center" vertical="top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="170" zoomScaleNormal="170" workbookViewId="0">
      <selection activeCell="E5" sqref="E5"/>
    </sheetView>
  </sheetViews>
  <sheetFormatPr defaultRowHeight="16.5" x14ac:dyDescent="0.3"/>
  <cols>
    <col min="1" max="1" width="39.28515625" style="1" customWidth="1"/>
    <col min="2" max="2" width="18.28515625" style="1" customWidth="1"/>
    <col min="3" max="3" width="23.42578125" style="1" customWidth="1"/>
    <col min="4" max="4" width="6.7109375" style="1" customWidth="1"/>
    <col min="5" max="5" width="16.85546875" customWidth="1"/>
    <col min="6" max="6" width="6.7109375" customWidth="1"/>
    <col min="7" max="7" width="10.42578125" customWidth="1"/>
  </cols>
  <sheetData>
    <row r="1" spans="1:6" ht="53.25" customHeight="1" thickBot="1" x14ac:dyDescent="0.35">
      <c r="A1" s="52" t="s">
        <v>9</v>
      </c>
      <c r="B1" s="53"/>
      <c r="C1" s="53"/>
      <c r="D1" s="53"/>
      <c r="E1" s="53"/>
      <c r="F1" s="53"/>
    </row>
    <row r="2" spans="1:6" ht="37.5" thickBot="1" x14ac:dyDescent="0.35">
      <c r="A2" s="20" t="s">
        <v>5</v>
      </c>
      <c r="B2" s="21" t="s">
        <v>4</v>
      </c>
      <c r="C2" s="21" t="s">
        <v>1</v>
      </c>
      <c r="D2" s="62" t="s">
        <v>2</v>
      </c>
      <c r="E2" s="62"/>
      <c r="F2" s="63"/>
    </row>
    <row r="3" spans="1:6" ht="14.25" customHeight="1" x14ac:dyDescent="0.3">
      <c r="A3" s="41" t="s">
        <v>10</v>
      </c>
      <c r="B3" s="22" t="s">
        <v>0</v>
      </c>
      <c r="C3" s="59" t="s">
        <v>17</v>
      </c>
      <c r="D3" s="19"/>
      <c r="E3" s="11"/>
      <c r="F3" s="12"/>
    </row>
    <row r="4" spans="1:6" ht="17.25" thickBot="1" x14ac:dyDescent="0.35">
      <c r="A4" s="57"/>
      <c r="B4" s="23"/>
      <c r="C4" s="60"/>
      <c r="D4" s="16"/>
      <c r="E4" s="17"/>
      <c r="F4" s="18"/>
    </row>
    <row r="5" spans="1:6" ht="17.25" thickBot="1" x14ac:dyDescent="0.35">
      <c r="A5" s="57"/>
      <c r="B5" s="2">
        <v>3813.33</v>
      </c>
      <c r="C5" s="60"/>
      <c r="D5" s="6"/>
      <c r="E5" s="31"/>
      <c r="F5" s="7"/>
    </row>
    <row r="6" spans="1:6" ht="84.75" customHeight="1" thickBot="1" x14ac:dyDescent="0.35">
      <c r="A6" s="58"/>
      <c r="B6" s="24"/>
      <c r="C6" s="61"/>
      <c r="D6" s="8"/>
      <c r="E6" s="9"/>
      <c r="F6" s="10"/>
    </row>
    <row r="7" spans="1:6" ht="17.25" thickBot="1" x14ac:dyDescent="0.35">
      <c r="A7" s="64" t="s">
        <v>20</v>
      </c>
      <c r="B7" s="25" t="s">
        <v>8</v>
      </c>
      <c r="C7" s="44" t="s">
        <v>3</v>
      </c>
      <c r="D7" s="15"/>
      <c r="E7" s="4"/>
      <c r="F7" s="5"/>
    </row>
    <row r="8" spans="1:6" ht="17.25" thickBot="1" x14ac:dyDescent="0.35">
      <c r="A8" s="65"/>
      <c r="B8" s="27">
        <v>275</v>
      </c>
      <c r="C8" s="45"/>
      <c r="D8" s="13"/>
      <c r="E8" s="33"/>
      <c r="F8" s="7"/>
    </row>
    <row r="9" spans="1:6" ht="58.5" customHeight="1" thickBot="1" x14ac:dyDescent="0.35">
      <c r="A9" s="66"/>
      <c r="B9" s="26"/>
      <c r="C9" s="46"/>
      <c r="D9" s="14"/>
      <c r="E9" s="9"/>
      <c r="F9" s="10"/>
    </row>
    <row r="10" spans="1:6" ht="16.5" customHeight="1" thickBot="1" x14ac:dyDescent="0.35">
      <c r="A10" s="41" t="s">
        <v>19</v>
      </c>
      <c r="B10" s="28" t="s">
        <v>8</v>
      </c>
      <c r="C10" s="44" t="s">
        <v>3</v>
      </c>
      <c r="D10" s="3"/>
      <c r="E10" s="4"/>
      <c r="F10" s="5"/>
    </row>
    <row r="11" spans="1:6" ht="17.25" thickBot="1" x14ac:dyDescent="0.35">
      <c r="A11" s="42"/>
      <c r="B11" s="27">
        <v>88</v>
      </c>
      <c r="C11" s="45"/>
      <c r="D11" s="6"/>
      <c r="E11" s="34"/>
      <c r="F11" s="7"/>
    </row>
    <row r="12" spans="1:6" ht="40.5" customHeight="1" thickBot="1" x14ac:dyDescent="0.35">
      <c r="A12" s="43"/>
      <c r="B12" s="29"/>
      <c r="C12" s="46"/>
      <c r="D12" s="8"/>
      <c r="E12" s="9"/>
      <c r="F12" s="10"/>
    </row>
    <row r="13" spans="1:6" ht="16.5" customHeight="1" thickBot="1" x14ac:dyDescent="0.35">
      <c r="A13" s="41" t="s">
        <v>18</v>
      </c>
      <c r="B13" s="28" t="s">
        <v>8</v>
      </c>
      <c r="C13" s="44" t="s">
        <v>3</v>
      </c>
      <c r="D13" s="3"/>
      <c r="E13" s="4"/>
      <c r="F13" s="5"/>
    </row>
    <row r="14" spans="1:6" ht="17.25" thickBot="1" x14ac:dyDescent="0.35">
      <c r="A14" s="42"/>
      <c r="B14" s="27">
        <v>73.33</v>
      </c>
      <c r="C14" s="45"/>
      <c r="D14" s="6"/>
      <c r="E14" s="34"/>
      <c r="F14" s="7"/>
    </row>
    <row r="15" spans="1:6" ht="43.5" customHeight="1" thickBot="1" x14ac:dyDescent="0.35">
      <c r="A15" s="43"/>
      <c r="B15" s="29"/>
      <c r="C15" s="46"/>
      <c r="D15" s="8"/>
      <c r="E15" s="9"/>
      <c r="F15" s="10"/>
    </row>
    <row r="16" spans="1:6" ht="17.25" thickBot="1" x14ac:dyDescent="0.35">
      <c r="A16" s="41" t="s">
        <v>21</v>
      </c>
      <c r="B16" s="54" t="s">
        <v>11</v>
      </c>
      <c r="C16" s="44" t="s">
        <v>3</v>
      </c>
      <c r="D16" s="3"/>
      <c r="E16" s="4"/>
      <c r="F16" s="5"/>
    </row>
    <row r="17" spans="1:6" ht="17.25" thickBot="1" x14ac:dyDescent="0.35">
      <c r="A17" s="42"/>
      <c r="B17" s="55"/>
      <c r="C17" s="45"/>
      <c r="D17" s="6"/>
      <c r="E17" s="34"/>
      <c r="F17" s="7"/>
    </row>
    <row r="18" spans="1:6" ht="58.5" customHeight="1" thickBot="1" x14ac:dyDescent="0.35">
      <c r="A18" s="43"/>
      <c r="B18" s="56"/>
      <c r="C18" s="46"/>
      <c r="D18" s="8"/>
      <c r="E18" s="9"/>
      <c r="F18" s="10"/>
    </row>
    <row r="19" spans="1:6" ht="16.5" customHeight="1" thickBot="1" x14ac:dyDescent="0.35">
      <c r="A19" s="41" t="s">
        <v>22</v>
      </c>
      <c r="B19" s="28" t="s">
        <v>8</v>
      </c>
      <c r="C19" s="44" t="s">
        <v>3</v>
      </c>
      <c r="D19" s="3"/>
      <c r="E19" s="4"/>
      <c r="F19" s="5"/>
    </row>
    <row r="20" spans="1:6" ht="17.25" thickBot="1" x14ac:dyDescent="0.35">
      <c r="A20" s="42"/>
      <c r="B20" s="27">
        <v>70.3</v>
      </c>
      <c r="C20" s="45"/>
      <c r="D20" s="6"/>
      <c r="E20" s="34"/>
      <c r="F20" s="7"/>
    </row>
    <row r="21" spans="1:6" ht="45.75" customHeight="1" thickBot="1" x14ac:dyDescent="0.35">
      <c r="A21" s="43"/>
      <c r="B21" s="29"/>
      <c r="C21" s="46"/>
      <c r="D21" s="8"/>
      <c r="E21" s="9"/>
      <c r="F21" s="10"/>
    </row>
    <row r="22" spans="1:6" ht="16.5" customHeight="1" thickBot="1" x14ac:dyDescent="0.35">
      <c r="A22" s="41" t="s">
        <v>23</v>
      </c>
      <c r="B22" s="28" t="s">
        <v>8</v>
      </c>
      <c r="C22" s="44" t="s">
        <v>3</v>
      </c>
      <c r="D22" s="3"/>
      <c r="E22" s="4"/>
      <c r="F22" s="5"/>
    </row>
    <row r="23" spans="1:6" ht="17.25" thickBot="1" x14ac:dyDescent="0.35">
      <c r="A23" s="42"/>
      <c r="B23" s="27">
        <v>518</v>
      </c>
      <c r="C23" s="45"/>
      <c r="D23" s="6"/>
      <c r="E23" s="34"/>
      <c r="F23" s="7"/>
    </row>
    <row r="24" spans="1:6" ht="59.25" customHeight="1" thickBot="1" x14ac:dyDescent="0.35">
      <c r="A24" s="43"/>
      <c r="B24" s="29"/>
      <c r="C24" s="46"/>
      <c r="D24" s="8"/>
      <c r="E24" s="9"/>
      <c r="F24" s="10"/>
    </row>
    <row r="25" spans="1:6" ht="29.25" customHeight="1" thickBot="1" x14ac:dyDescent="0.4">
      <c r="A25" s="38" t="s">
        <v>12</v>
      </c>
      <c r="B25" s="39"/>
      <c r="C25" s="39"/>
      <c r="D25" s="39"/>
      <c r="E25" s="39"/>
      <c r="F25" s="40"/>
    </row>
    <row r="26" spans="1:6" ht="16.5" customHeight="1" thickBot="1" x14ac:dyDescent="0.35">
      <c r="A26" s="41" t="s">
        <v>6</v>
      </c>
      <c r="B26" s="28" t="s">
        <v>8</v>
      </c>
      <c r="C26" s="44" t="s">
        <v>24</v>
      </c>
      <c r="D26" s="3"/>
      <c r="E26" s="4"/>
      <c r="F26" s="5"/>
    </row>
    <row r="27" spans="1:6" ht="17.25" thickBot="1" x14ac:dyDescent="0.35">
      <c r="A27" s="42"/>
      <c r="B27" s="27">
        <v>300</v>
      </c>
      <c r="C27" s="45"/>
      <c r="D27" s="6"/>
      <c r="E27" s="34"/>
      <c r="F27" s="7"/>
    </row>
    <row r="28" spans="1:6" ht="45" customHeight="1" thickBot="1" x14ac:dyDescent="0.35">
      <c r="A28" s="43"/>
      <c r="B28" s="29"/>
      <c r="C28" s="46"/>
      <c r="D28" s="8"/>
      <c r="E28" s="9"/>
      <c r="F28" s="10"/>
    </row>
    <row r="29" spans="1:6" ht="16.5" customHeight="1" thickBot="1" x14ac:dyDescent="0.35">
      <c r="A29" s="41" t="s">
        <v>14</v>
      </c>
      <c r="B29" s="28" t="s">
        <v>8</v>
      </c>
      <c r="C29" s="44" t="s">
        <v>24</v>
      </c>
      <c r="D29" s="3"/>
      <c r="E29" s="4"/>
      <c r="F29" s="5"/>
    </row>
    <row r="30" spans="1:6" ht="17.25" thickBot="1" x14ac:dyDescent="0.35">
      <c r="A30" s="42"/>
      <c r="B30" s="30">
        <v>147</v>
      </c>
      <c r="C30" s="45"/>
      <c r="D30" s="6"/>
      <c r="E30" s="34"/>
      <c r="F30" s="7"/>
    </row>
    <row r="31" spans="1:6" ht="61.5" customHeight="1" thickBot="1" x14ac:dyDescent="0.35">
      <c r="A31" s="43"/>
      <c r="B31" s="29"/>
      <c r="C31" s="46"/>
      <c r="D31" s="8"/>
      <c r="E31" s="9"/>
      <c r="F31" s="10"/>
    </row>
    <row r="32" spans="1:6" ht="16.5" customHeight="1" thickBot="1" x14ac:dyDescent="0.35">
      <c r="A32" s="41" t="s">
        <v>13</v>
      </c>
      <c r="B32" s="28" t="s">
        <v>8</v>
      </c>
      <c r="C32" s="44" t="s">
        <v>24</v>
      </c>
      <c r="D32" s="3"/>
      <c r="E32" s="4"/>
      <c r="F32" s="5"/>
    </row>
    <row r="33" spans="1:6" ht="17.25" thickBot="1" x14ac:dyDescent="0.35">
      <c r="A33" s="42"/>
      <c r="B33" s="30">
        <v>138</v>
      </c>
      <c r="C33" s="45"/>
      <c r="D33" s="6"/>
      <c r="E33" s="34"/>
      <c r="F33" s="7"/>
    </row>
    <row r="34" spans="1:6" ht="59.25" customHeight="1" thickBot="1" x14ac:dyDescent="0.35">
      <c r="A34" s="43"/>
      <c r="B34" s="29"/>
      <c r="C34" s="46"/>
      <c r="D34" s="8"/>
      <c r="E34" s="9"/>
      <c r="F34" s="10"/>
    </row>
    <row r="35" spans="1:6" ht="16.5" customHeight="1" thickBot="1" x14ac:dyDescent="0.35">
      <c r="A35" s="41" t="s">
        <v>16</v>
      </c>
      <c r="B35" s="28" t="s">
        <v>8</v>
      </c>
      <c r="C35" s="44" t="s">
        <v>24</v>
      </c>
      <c r="D35" s="3"/>
      <c r="E35" s="4"/>
      <c r="F35" s="5"/>
    </row>
    <row r="36" spans="1:6" ht="17.25" thickBot="1" x14ac:dyDescent="0.35">
      <c r="A36" s="42"/>
      <c r="B36" s="27">
        <v>90</v>
      </c>
      <c r="C36" s="45"/>
      <c r="D36" s="6"/>
      <c r="E36" s="34"/>
      <c r="F36" s="7"/>
    </row>
    <row r="37" spans="1:6" ht="72.75" customHeight="1" thickBot="1" x14ac:dyDescent="0.35">
      <c r="A37" s="43"/>
      <c r="B37" s="29"/>
      <c r="C37" s="46"/>
      <c r="D37" s="8"/>
      <c r="E37" s="9"/>
      <c r="F37" s="10"/>
    </row>
    <row r="38" spans="1:6" ht="16.5" customHeight="1" thickBot="1" x14ac:dyDescent="0.35">
      <c r="A38" s="41" t="s">
        <v>15</v>
      </c>
      <c r="B38" s="28" t="s">
        <v>8</v>
      </c>
      <c r="C38" s="44" t="s">
        <v>24</v>
      </c>
      <c r="D38" s="3"/>
      <c r="E38" s="4"/>
      <c r="F38" s="5"/>
    </row>
    <row r="39" spans="1:6" ht="17.25" thickBot="1" x14ac:dyDescent="0.35">
      <c r="A39" s="42"/>
      <c r="B39" s="32">
        <v>56.25</v>
      </c>
      <c r="C39" s="45"/>
      <c r="D39" s="6"/>
      <c r="E39" s="34"/>
      <c r="F39" s="7"/>
    </row>
    <row r="40" spans="1:6" ht="59.25" customHeight="1" thickBot="1" x14ac:dyDescent="0.35">
      <c r="A40" s="43"/>
      <c r="B40" s="29"/>
      <c r="C40" s="46"/>
      <c r="D40" s="8"/>
      <c r="E40" s="9"/>
      <c r="F40" s="10"/>
    </row>
    <row r="41" spans="1:6" ht="33.75" customHeight="1" thickBot="1" x14ac:dyDescent="0.35">
      <c r="A41" s="35" t="s">
        <v>7</v>
      </c>
      <c r="B41" s="36">
        <f>SUM(B39,B36,B30,B27,B23,B20,B14,B11,B8,B5)</f>
        <v>5431.21</v>
      </c>
      <c r="C41" s="37">
        <v>2800</v>
      </c>
      <c r="D41" s="49">
        <f>SUM(E39,E36,E30,E27,E23,E20,E17,E14,E11,E8,E5)</f>
        <v>0</v>
      </c>
      <c r="E41" s="50"/>
      <c r="F41" s="51"/>
    </row>
    <row r="42" spans="1:6" x14ac:dyDescent="0.3">
      <c r="A42" s="48" t="s">
        <v>25</v>
      </c>
      <c r="B42" s="48"/>
      <c r="C42" s="48"/>
      <c r="D42" s="48"/>
      <c r="E42" s="48"/>
      <c r="F42" s="48"/>
    </row>
    <row r="43" spans="1:6" x14ac:dyDescent="0.3">
      <c r="A43" s="47"/>
      <c r="B43" s="47"/>
      <c r="C43" s="47"/>
      <c r="D43" s="47"/>
      <c r="E43" s="47"/>
      <c r="F43" s="47"/>
    </row>
  </sheetData>
  <sheetProtection sheet="1" objects="1" scenarios="1" selectLockedCells="1"/>
  <mergeCells count="31">
    <mergeCell ref="A13:A15"/>
    <mergeCell ref="C13:C15"/>
    <mergeCell ref="A3:A6"/>
    <mergeCell ref="C3:C6"/>
    <mergeCell ref="D2:F2"/>
    <mergeCell ref="A7:A9"/>
    <mergeCell ref="C7:C9"/>
    <mergeCell ref="A1:F1"/>
    <mergeCell ref="A29:A31"/>
    <mergeCell ref="C29:C31"/>
    <mergeCell ref="A35:A37"/>
    <mergeCell ref="C35:C37"/>
    <mergeCell ref="A22:A24"/>
    <mergeCell ref="C22:C24"/>
    <mergeCell ref="A26:A28"/>
    <mergeCell ref="C26:C28"/>
    <mergeCell ref="A16:A18"/>
    <mergeCell ref="B16:B18"/>
    <mergeCell ref="C16:C18"/>
    <mergeCell ref="A19:A21"/>
    <mergeCell ref="C19:C21"/>
    <mergeCell ref="A10:A12"/>
    <mergeCell ref="C10:C12"/>
    <mergeCell ref="A25:F25"/>
    <mergeCell ref="A32:A34"/>
    <mergeCell ref="C32:C34"/>
    <mergeCell ref="A43:F43"/>
    <mergeCell ref="A42:F42"/>
    <mergeCell ref="D41:F41"/>
    <mergeCell ref="A38:A40"/>
    <mergeCell ref="C38:C40"/>
  </mergeCells>
  <printOptions horizontalCentered="1"/>
  <pageMargins left="0.24" right="0.24" top="0.32" bottom="0.27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Nazaroff</dc:creator>
  <cp:lastModifiedBy>Lisa Rivera</cp:lastModifiedBy>
  <cp:lastPrinted>2017-11-01T08:53:08Z</cp:lastPrinted>
  <dcterms:created xsi:type="dcterms:W3CDTF">2017-11-01T07:06:43Z</dcterms:created>
  <dcterms:modified xsi:type="dcterms:W3CDTF">2017-12-06T16:47:33Z</dcterms:modified>
</cp:coreProperties>
</file>